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lendario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<sst xmlns="http://schemas.openxmlformats.org/spreadsheetml/2006/main" count="33" uniqueCount="33">
  <si>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Calendario de lanzamiento de promoción</t>
  </si>
  <si>
    <t xml:space="preserve">Introduce la fecha de lanzamiento en B4. Todo el calendario se recalcula solo. Celdas beige = editables.</t>
  </si>
  <si>
    <t xml:space="preserve">FECHA DE LANZAMIENTO →</t>
  </si>
  <si>
    <t xml:space="preserve">2026-10-01</t>
  </si>
  <si>
    <t xml:space="preserve">← Edita solo esta celda</t>
  </si>
  <si>
    <t xml:space="preserve">Hito</t>
  </si>
  <si>
    <t xml:space="preserve">Fecha límite</t>
  </si>
  <si>
    <t xml:space="preserve">Qué debe estar hecho</t>
  </si>
  <si>
    <t xml:space="preserve">Responsable</t>
  </si>
  <si>
    <t xml:space="preserve">Encargo del material visual</t>
  </si>
  <si>
    <t xml:space="preserve">Planos y memoria de calidades enviados. Presupuesto y calendario cerrados</t>
  </si>
  <si>
    <t xml:space="preserve">Primera imagen de validación</t>
  </si>
  <si>
    <t xml:space="preserve">La ven TODOS los que van a opinar: dirección, comercial, arquitecto</t>
  </si>
  <si>
    <t xml:space="preserve">Comentarios consolidados</t>
  </si>
  <si>
    <t xml:space="preserve">Todos los cambios en un solo paquete, no por goteo</t>
  </si>
  <si>
    <t xml:space="preserve">Paquete visual completo entregado</t>
  </si>
  <si>
    <t xml:space="preserve">Renders, tour 360 y planos amueblados de todas las tipologías</t>
  </si>
  <si>
    <t xml:space="preserve">Dosier comercial maquetado</t>
  </si>
  <si>
    <t xml:space="preserve">Con planos amueblados y memoria de calidades</t>
  </si>
  <si>
    <t xml:space="preserve">Web de la promoción montada</t>
  </si>
  <si>
    <t xml:space="preserve">Con el tour insertado y formulario de contacto</t>
  </si>
  <si>
    <t xml:space="preserve">Anuncios de portal en borrador</t>
  </si>
  <si>
    <t xml:space="preserve">6-10 imágenes, orden de carrusel definido, tour enlazado</t>
  </si>
  <si>
    <t xml:space="preserve">Valla de obra en imprenta</t>
  </si>
  <si>
    <t xml:space="preserve">Imagen de campaña en alta resolución (5K)</t>
  </si>
  <si>
    <t xml:space="preserve">Equipo comercial formado</t>
  </si>
  <si>
    <t xml:space="preserve">Conoce el material y sabe usar el tour en la caseta</t>
  </si>
  <si>
    <t xml:space="preserve">LANZAMIENTO</t>
  </si>
  <si>
    <t xml:space="preserve">Todo se publica a la vez: portal, web, valla, redes</t>
  </si>
  <si>
    <t xml:space="preserve">DÍAS RESTANTES HASTA EL ENCARGO →</t>
  </si>
  <si>
    <t xml:space="preserve">Si sale negativo, vas con retraso: consúltanos plazos exprés</t>
  </si>
  <si>
    <t xml:space="preserve">AVISO: agosto y Navidad no cuentan como semanas laborables reales. Si el lanzamiento cae tras vacaciones, adelanta el encargo un ciclo.</t>
  </si>
  <si>
    <t xml:space="preserve">Arquitecturas3D · arquitecturas3d.com · +34 623 03 88 97 · Presupuesto en 24 h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</si>
</sst>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11111"/>
      <name val="Arial"/>
      <family val="0"/>
      <charset val="1"/>
    </font>
    <font>
      <i val="true"/>
      <sz val="8"/>
      <color rgb="FF767676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DF9F3"/>
        <bgColor rgb="FFFFFFFF"/>
      </patternFill>
    </fill>
    <fill>
      <patternFill patternType="solid">
        <fgColor rgb="FF111111"/>
        <bgColor rgb="FF000000"/>
      </patternFill>
    </fill>
    <fill>
      <patternFill patternType="solid">
        <fgColor rgb="FFC8A96E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8A96E"/>
      <rgbColor rgb="FF767676"/>
      <rgbColor rgb="FF9999FF"/>
      <rgbColor rgb="FF993366"/>
      <rgbColor rgb="FFFDF9F3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16"/>
    <col collapsed="false" customWidth="true" hidden="false" outlineLevel="0" max="3" min="3" style="0" width="52"/>
    <col collapsed="false" customWidth="true" hidden="false" outlineLevel="0" max="4" min="4" style="0" width="16"/>
  </cols>
  <sheetData>
    <row r="1" customFormat="false" ht="30" hidden="false" customHeight="true" outlineLevel="0" collapsed="false">
      <c r="A1" s="1" t="s">
        <v>0</v>
      </c>
      <c r="B1" s="1"/>
      <c r="C1" s="1"/>
      <c r="D1" s="1"/>
    </row>
    <row r="2" customFormat="false" ht="18" hidden="false" customHeight="true" outlineLevel="0" collapsed="false">
      <c r="A2" s="2" t="s">
        <v>1</v>
      </c>
      <c r="B2" s="2"/>
      <c r="C2" s="2"/>
      <c r="D2" s="2"/>
    </row>
    <row r="4" customFormat="false" ht="15" hidden="false" customHeight="false" outlineLevel="0" collapsed="false">
      <c r="A4" s="3" t="s">
        <v>2</v>
      </c>
      <c r="B4" s="4" t="s">
        <v>3</v>
      </c>
      <c r="C4" s="5" t="s">
        <v>4</v>
      </c>
    </row>
    <row r="6" customFormat="false" ht="25.5" hidden="false" customHeight="true" outlineLevel="0" collapsed="false">
      <c r="A6" s="6" t="s">
        <v>5</v>
      </c>
      <c r="B6" s="6" t="s">
        <v>6</v>
      </c>
      <c r="C6" s="6" t="s">
        <v>7</v>
      </c>
      <c r="D6" s="6" t="s">
        <v>8</v>
      </c>
    </row>
    <row r="7" customFormat="false" ht="30" hidden="false" customHeight="true" outlineLevel="0" collapsed="false">
      <c r="A7" s="7" t="s">
        <v>9</v>
      </c>
      <c r="B7" s="8" t="n">
        <f aca="false">$B$4+-56</f>
        <v>46240</v>
      </c>
      <c r="C7" s="9" t="s">
        <v>10</v>
      </c>
      <c r="D7" s="10"/>
    </row>
    <row r="8" customFormat="false" ht="30" hidden="false" customHeight="true" outlineLevel="0" collapsed="false">
      <c r="A8" s="7" t="s">
        <v>11</v>
      </c>
      <c r="B8" s="8" t="n">
        <f aca="false">$B$4+-42</f>
        <v>46254</v>
      </c>
      <c r="C8" s="9" t="s">
        <v>12</v>
      </c>
      <c r="D8" s="10"/>
    </row>
    <row r="9" customFormat="false" ht="30" hidden="false" customHeight="true" outlineLevel="0" collapsed="false">
      <c r="A9" s="7" t="s">
        <v>13</v>
      </c>
      <c r="B9" s="8" t="n">
        <f aca="false">$B$4+-38</f>
        <v>46258</v>
      </c>
      <c r="C9" s="9" t="s">
        <v>14</v>
      </c>
      <c r="D9" s="10"/>
    </row>
    <row r="10" customFormat="false" ht="30" hidden="false" customHeight="true" outlineLevel="0" collapsed="false">
      <c r="A10" s="7" t="s">
        <v>15</v>
      </c>
      <c r="B10" s="8" t="n">
        <f aca="false">$B$4+-28</f>
        <v>46268</v>
      </c>
      <c r="C10" s="9" t="s">
        <v>16</v>
      </c>
      <c r="D10" s="10"/>
    </row>
    <row r="11" customFormat="false" ht="30" hidden="false" customHeight="true" outlineLevel="0" collapsed="false">
      <c r="A11" s="7" t="s">
        <v>17</v>
      </c>
      <c r="B11" s="8" t="n">
        <f aca="false">$B$4+-21</f>
        <v>46275</v>
      </c>
      <c r="C11" s="9" t="s">
        <v>18</v>
      </c>
      <c r="D11" s="10"/>
    </row>
    <row r="12" customFormat="false" ht="30" hidden="false" customHeight="true" outlineLevel="0" collapsed="false">
      <c r="A12" s="7" t="s">
        <v>19</v>
      </c>
      <c r="B12" s="8" t="n">
        <f aca="false">$B$4+-18</f>
        <v>46278</v>
      </c>
      <c r="C12" s="9" t="s">
        <v>20</v>
      </c>
      <c r="D12" s="10"/>
    </row>
    <row r="13" customFormat="false" ht="30" hidden="false" customHeight="true" outlineLevel="0" collapsed="false">
      <c r="A13" s="7" t="s">
        <v>21</v>
      </c>
      <c r="B13" s="8" t="n">
        <f aca="false">$B$4+-14</f>
        <v>46282</v>
      </c>
      <c r="C13" s="9" t="s">
        <v>22</v>
      </c>
      <c r="D13" s="10"/>
    </row>
    <row r="14" customFormat="false" ht="30" hidden="false" customHeight="true" outlineLevel="0" collapsed="false">
      <c r="A14" s="7" t="s">
        <v>23</v>
      </c>
      <c r="B14" s="8" t="n">
        <f aca="false">$B$4+-14</f>
        <v>46282</v>
      </c>
      <c r="C14" s="9" t="s">
        <v>24</v>
      </c>
      <c r="D14" s="10"/>
    </row>
    <row r="15" customFormat="false" ht="30" hidden="false" customHeight="true" outlineLevel="0" collapsed="false">
      <c r="A15" s="7" t="s">
        <v>25</v>
      </c>
      <c r="B15" s="8" t="n">
        <f aca="false">$B$4+-7</f>
        <v>46289</v>
      </c>
      <c r="C15" s="9" t="s">
        <v>26</v>
      </c>
      <c r="D15" s="10"/>
    </row>
    <row r="16" customFormat="false" ht="30" hidden="false" customHeight="true" outlineLevel="0" collapsed="false">
      <c r="A16" s="11" t="s">
        <v>27</v>
      </c>
      <c r="B16" s="12" t="n">
        <f aca="false">$B$4+0</f>
        <v>46296</v>
      </c>
      <c r="C16" s="13" t="s">
        <v>28</v>
      </c>
      <c r="D16" s="14"/>
    </row>
    <row r="18" customFormat="false" ht="15" hidden="false" customHeight="false" outlineLevel="0" collapsed="false">
      <c r="A18" s="3" t="s">
        <v>29</v>
      </c>
      <c r="B18" s="15" t="n">
        <f aca="true">$B$4-56-TODAY()</f>
        <v>-12</v>
      </c>
      <c r="C18" s="5" t="s">
        <v>30</v>
      </c>
    </row>
    <row r="20" customFormat="false" ht="15" hidden="false" customHeight="false" outlineLevel="0" collapsed="false">
      <c r="A20" s="2" t="s">
        <v>31</v>
      </c>
      <c r="B20" s="2"/>
      <c r="C20" s="2"/>
      <c r="D20" s="2"/>
    </row>
    <row r="21" customFormat="false" ht="15" hidden="false" customHeight="false" outlineLevel="0" collapsed="false">
      <c r="A21" s="2" t="s">
        <v>32</v>
      </c>
      <c r="B21" s="2"/>
      <c r="C21" s="2"/>
      <c r="D21" s="2"/>
    </row>
  </sheetData>
  <mergeCells count="4">
    <mergeCell ref="A1:D1"/>
    <mergeCell ref="A2:D2"/>
    <mergeCell ref="A20:D20"/>
    <mergeCell ref="A21:D2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2026-08-18T14:49:54Z</dcterms:created>
  <dc:creator>openpyxl</dc:creator>
  <dc:description/>
  <dc:language>en-US</dc:language>
  <cp:lastModifiedBy/>
  <dcterms:modified xsi:type="dcterms:W3CDTF">2026-08-18T14:49:54Z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